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2B6FC3B4-1DC3-4455-84BB-6ACC34322541}" xr6:coauthVersionLast="47" xr6:coauthVersionMax="47" xr10:uidLastSave="{00000000-0000-0000-0000-000000000000}"/>
  <bookViews>
    <workbookView xWindow="-35628" yWindow="-3444" windowWidth="20376" windowHeight="12816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AA25" i="4" s="1"/>
  <c r="R26" i="4"/>
  <c r="S26" i="4"/>
  <c r="R27" i="4"/>
  <c r="S27" i="4"/>
  <c r="AA27" i="4" s="1"/>
  <c r="X14" i="4"/>
  <c r="X15" i="4"/>
  <c r="X16" i="4"/>
  <c r="X17" i="4"/>
  <c r="X18" i="4"/>
  <c r="X19" i="4"/>
  <c r="X20" i="4"/>
  <c r="X21" i="4"/>
  <c r="X22" i="4"/>
  <c r="X25" i="4"/>
  <c r="X26" i="4"/>
  <c r="X27" i="4"/>
  <c r="K21" i="4"/>
  <c r="L21" i="4"/>
  <c r="K22" i="4"/>
  <c r="L22" i="4"/>
  <c r="Z22" i="4" s="1"/>
  <c r="K23" i="4"/>
  <c r="L23" i="4"/>
  <c r="K24" i="4"/>
  <c r="L24" i="4"/>
  <c r="Z24" i="4" s="1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Z25" i="4"/>
  <c r="AB25" i="4"/>
  <c r="Z26" i="4"/>
  <c r="AA26" i="4"/>
  <c r="AB26" i="4"/>
  <c r="Z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AA24" i="4" l="1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1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Z11" i="4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<sst xmlns="http://schemas.openxmlformats.org/spreadsheetml/2006/main" count="630" uniqueCount="149">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</sst>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5.6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5.6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5.6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5.6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5.6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5.6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5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5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8" customHeight="1" x14ac:dyDescent="0.25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5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5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5.6" x14ac:dyDescent="0.25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5.6" x14ac:dyDescent="0.25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5.6" x14ac:dyDescent="0.25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5.6" x14ac:dyDescent="0.25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5.6" x14ac:dyDescent="0.25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5.6" x14ac:dyDescent="0.25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5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5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5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5">
      <c r="A47" s="134" t="s">
        <v>38</v>
      </c>
      <c r="B47" s="134"/>
      <c r="C47" s="134"/>
      <c r="D47" s="134"/>
      <c r="E47" s="134"/>
      <c r="AH47" s="133"/>
    </row>
    <row r="48" spans="1:36" x14ac:dyDescent="0.25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5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5">
      <c r="B50" s="72"/>
      <c r="C50" s="72"/>
      <c r="D50" s="72"/>
      <c r="E50" s="72"/>
      <c r="F50" s="203"/>
    </row>
    <row r="52" spans="1:32" x14ac:dyDescent="0.25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10" zoomScale="90" zoomScaleNormal="90" workbookViewId="0">
      <selection activeCell="W29" sqref="W29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5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5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5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5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5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6"/>
        <v>0.18553615960099751</v>
      </c>
      <c r="AA11" s="270" t="s">
        <v>70</v>
      </c>
      <c r="AB11" s="241" t="e">
        <f t="shared" si="2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41" t="e">
        <f t="shared" si="21"/>
        <v>#DIV/0!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23"/>
        <v>0</v>
      </c>
      <c r="L25" s="38">
        <f t="shared" si="24"/>
        <v>0</v>
      </c>
      <c r="M25" s="182"/>
      <c r="N25" s="38"/>
      <c r="O25" s="38"/>
      <c r="P25" s="38"/>
      <c r="Q25" s="38"/>
      <c r="R25" s="38">
        <f t="shared" si="26"/>
        <v>0</v>
      </c>
      <c r="S25" s="47">
        <f t="shared" si="27"/>
        <v>0</v>
      </c>
      <c r="T25" s="38"/>
      <c r="U25" s="38"/>
      <c r="V25" s="38"/>
      <c r="W25" s="33"/>
      <c r="X25" s="210">
        <f t="shared" si="5"/>
        <v>0</v>
      </c>
      <c r="Z25" s="241" t="e">
        <f t="shared" si="21"/>
        <v>#DIV/0!</v>
      </c>
      <c r="AA25" s="241" t="e">
        <f t="shared" si="22"/>
        <v>#DIV/0!</v>
      </c>
      <c r="AB25" s="242" t="e">
        <f t="shared" si="25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0"/>
      <c r="N26" s="38"/>
      <c r="O26" s="38"/>
      <c r="P26" s="38"/>
      <c r="Q26" s="38"/>
      <c r="R26" s="38">
        <f t="shared" si="26"/>
        <v>0</v>
      </c>
      <c r="S26" s="47">
        <f t="shared" si="27"/>
        <v>0</v>
      </c>
      <c r="T26" s="33"/>
      <c r="U26" s="38"/>
      <c r="V26" s="38"/>
      <c r="W26" s="33"/>
      <c r="X26" s="210">
        <f t="shared" si="5"/>
        <v>0</v>
      </c>
      <c r="Z26" s="241" t="e">
        <f t="shared" si="21"/>
        <v>#DIV/0!</v>
      </c>
      <c r="AA26" s="241" t="e">
        <f t="shared" si="22"/>
        <v>#DIV/0!</v>
      </c>
      <c r="AB26" s="242" t="e">
        <f t="shared" si="25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0"/>
      <c r="N27" s="38"/>
      <c r="O27" s="38"/>
      <c r="P27" s="38"/>
      <c r="Q27" s="38"/>
      <c r="R27" s="38">
        <f t="shared" si="26"/>
        <v>0</v>
      </c>
      <c r="S27" s="47">
        <f t="shared" si="27"/>
        <v>0</v>
      </c>
      <c r="T27" s="33"/>
      <c r="U27" s="38"/>
      <c r="V27" s="38"/>
      <c r="W27" s="33"/>
      <c r="X27" s="210">
        <f t="shared" si="5"/>
        <v>0</v>
      </c>
      <c r="Z27" s="241" t="e">
        <f t="shared" si="21"/>
        <v>#DIV/0!</v>
      </c>
      <c r="AA27" s="241" t="e">
        <f t="shared" si="22"/>
        <v>#DIV/0!</v>
      </c>
      <c r="AB27" s="242" t="e">
        <f t="shared" si="25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0"/>
      <c r="N28" s="38"/>
      <c r="O28" s="38"/>
      <c r="P28" s="38"/>
      <c r="Q28" s="38"/>
      <c r="R28" s="38">
        <f t="shared" si="12"/>
        <v>0</v>
      </c>
      <c r="S28" s="38">
        <f t="shared" ref="S28:S29" si="28">O28+Q28</f>
        <v>0</v>
      </c>
      <c r="T28" s="33"/>
      <c r="U28" s="38"/>
      <c r="V28" s="38"/>
      <c r="W28" s="33"/>
      <c r="X28" s="210">
        <f t="shared" si="5"/>
        <v>0</v>
      </c>
      <c r="Z28" s="241" t="e">
        <f t="shared" si="21"/>
        <v>#DIV/0!</v>
      </c>
      <c r="AA28" s="241" t="e">
        <f t="shared" si="22"/>
        <v>#DIV/0!</v>
      </c>
      <c r="AB28" s="242" t="e">
        <f t="shared" si="25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0"/>
      <c r="N29" s="38"/>
      <c r="O29" s="38"/>
      <c r="P29" s="38"/>
      <c r="Q29" s="38"/>
      <c r="R29" s="38">
        <f t="shared" si="12"/>
        <v>0</v>
      </c>
      <c r="S29" s="38">
        <f t="shared" si="28"/>
        <v>0</v>
      </c>
      <c r="T29" s="33"/>
      <c r="U29" s="38"/>
      <c r="V29" s="38"/>
      <c r="W29" s="33"/>
      <c r="X29" s="210">
        <f t="shared" si="5"/>
        <v>0</v>
      </c>
      <c r="Z29" s="241" t="e">
        <f t="shared" si="21"/>
        <v>#DIV/0!</v>
      </c>
      <c r="AA29" s="241" t="e">
        <f t="shared" si="22"/>
        <v>#DIV/0!</v>
      </c>
      <c r="AB29" s="242" t="e">
        <f t="shared" si="25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0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197"/>
      <c r="X30" s="210">
        <f t="shared" si="5"/>
        <v>0</v>
      </c>
      <c r="Z30" s="241" t="e">
        <f t="shared" si="21"/>
        <v>#DIV/0!</v>
      </c>
      <c r="AA30" s="241" t="e">
        <f t="shared" si="22"/>
        <v>#DIV/0!</v>
      </c>
      <c r="AB30" s="242" t="e">
        <f t="shared" si="25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5"/>
        <v>0</v>
      </c>
      <c r="Z31" s="241" t="e">
        <f t="shared" si="21"/>
        <v>#DIV/0!</v>
      </c>
      <c r="AA31" s="241" t="e">
        <f t="shared" si="22"/>
        <v>#DIV/0!</v>
      </c>
      <c r="AB31" s="242" t="e">
        <f t="shared" si="25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41" t="e">
        <f t="shared" si="21"/>
        <v>#DIV/0!</v>
      </c>
      <c r="AA32" s="241" t="e">
        <f t="shared" si="22"/>
        <v>#DIV/0!</v>
      </c>
      <c r="AB32" s="242" t="e">
        <f t="shared" si="25"/>
        <v>#DIV/0!</v>
      </c>
    </row>
    <row r="33" spans="1:28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688</v>
      </c>
      <c r="V34" s="170">
        <f t="shared" si="31"/>
        <v>665</v>
      </c>
      <c r="W34" s="171"/>
      <c r="X34" s="245">
        <f>SUM(X5:X33)</f>
        <v>11044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0.96656976744186052</v>
      </c>
    </row>
    <row r="35" spans="1:28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5">
      <c r="A45" s="175" t="s">
        <v>38</v>
      </c>
      <c r="B45" s="175"/>
      <c r="C45" s="175"/>
      <c r="D45" s="175"/>
      <c r="E45" s="175"/>
    </row>
    <row r="46" spans="1:28" s="34" customFormat="1" x14ac:dyDescent="0.25">
      <c r="A46" s="177" t="s">
        <v>108</v>
      </c>
      <c r="B46" s="175"/>
      <c r="C46" s="175"/>
      <c r="D46" s="175"/>
      <c r="E46" s="175"/>
    </row>
    <row r="47" spans="1:28" s="34" customFormat="1" x14ac:dyDescent="0.25">
      <c r="A47" s="175" t="s">
        <v>127</v>
      </c>
      <c r="B47" s="175"/>
      <c r="C47" s="175"/>
      <c r="D47" s="175"/>
      <c r="E47" s="175"/>
    </row>
    <row r="48" spans="1:28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1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1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1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2">
        <v>2019</v>
      </c>
      <c r="BO3" s="282"/>
      <c r="BP3" s="282"/>
      <c r="BR3" s="282">
        <v>2020</v>
      </c>
      <c r="BS3" s="282"/>
      <c r="BT3" s="282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3" t="s">
        <v>65</v>
      </c>
      <c r="AY17" s="283"/>
      <c r="AZ17" s="28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3" t="s">
        <v>62</v>
      </c>
      <c r="AY18" s="283"/>
      <c r="AZ18" s="28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3" t="s">
        <v>63</v>
      </c>
      <c r="AY19" s="283"/>
      <c r="AZ19" s="28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4" t="s">
        <v>64</v>
      </c>
      <c r="AY20" s="284"/>
      <c r="AZ20" s="284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87" t="s">
        <v>68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106"/>
      <c r="Q2" s="287" t="s">
        <v>68</v>
      </c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107"/>
      <c r="AC2" s="287" t="s">
        <v>68</v>
      </c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104"/>
      <c r="AO2" s="288" t="s">
        <v>68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8" t="s">
        <v>78</v>
      </c>
      <c r="BF12" s="293"/>
      <c r="BG12" s="299"/>
      <c r="BH12" s="225"/>
      <c r="BI12" s="292" t="s">
        <v>78</v>
      </c>
      <c r="BJ12" s="293"/>
      <c r="BK12" s="294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6"/>
      <c r="BF13" s="296"/>
      <c r="BG13" s="300"/>
      <c r="BH13" s="225"/>
      <c r="BI13" s="295"/>
      <c r="BJ13" s="296"/>
      <c r="BK13" s="297"/>
      <c r="BM13" s="289" t="s">
        <v>117</v>
      </c>
      <c r="BN13" s="290"/>
      <c r="BO13" s="291"/>
      <c r="BQ13" s="289" t="s">
        <v>117</v>
      </c>
      <c r="BR13" s="290"/>
      <c r="BS13" s="291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6" t="s">
        <v>52</v>
      </c>
      <c r="AL36" s="286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6"/>
      <c r="AL37" s="286"/>
      <c r="AV37" s="97"/>
      <c r="BD37" s="97"/>
      <c r="BQ37" s="20" t="s">
        <v>135</v>
      </c>
    </row>
    <row r="38" spans="1:71" x14ac:dyDescent="0.25">
      <c r="A38" s="9" t="s">
        <v>47</v>
      </c>
      <c r="AK38" s="286"/>
      <c r="AL38" s="286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2022-01-25T00:20:58Z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