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0383DAA8-2A54-4265-B9F4-B327812A38ED}" xr6:coauthVersionLast="46" xr6:coauthVersionMax="46" xr10:uidLastSave="{00000000-0000-0000-0000-000000000000}"/>
  <bookViews>
    <workbookView xWindow="-50520" yWindow="-2445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8" i="4" l="1"/>
  <c r="AB27" i="4"/>
  <c r="AB26" i="4"/>
  <c r="AB25" i="4"/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X28" i="4" s="1"/>
  <c r="X34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<sst xmlns="http://schemas.openxmlformats.org/spreadsheetml/2006/main" count="605" uniqueCount="135">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</sst>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2" t="s">
        <v>26</v>
      </c>
      <c r="AE2" s="262"/>
      <c r="AF2" s="262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3"/>
      <c r="AE3" s="263"/>
      <c r="AF3" s="263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A4" zoomScale="110" zoomScaleNormal="110" workbookViewId="0">
      <selection activeCell="X32" sqref="X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4" t="s">
        <v>129</v>
      </c>
      <c r="AF3" s="264" t="s">
        <v>130</v>
      </c>
      <c r="AG3" s="264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4"/>
      <c r="AF4" s="264"/>
      <c r="AG4" s="264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T28" sqref="T28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5" t="s">
        <v>19</v>
      </c>
      <c r="V2" s="265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28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3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10"/>
        <v>0</v>
      </c>
      <c r="L25" s="38">
        <f t="shared" si="11"/>
        <v>0</v>
      </c>
      <c r="M25" s="185"/>
      <c r="N25" s="38">
        <v>0</v>
      </c>
      <c r="O25" s="38">
        <v>0</v>
      </c>
      <c r="P25" s="38">
        <v>0</v>
      </c>
      <c r="Q25" s="38">
        <v>0</v>
      </c>
      <c r="R25" s="38">
        <f t="shared" si="12"/>
        <v>0</v>
      </c>
      <c r="S25" s="38">
        <f t="shared" si="25"/>
        <v>0</v>
      </c>
      <c r="T25" s="38"/>
      <c r="U25" s="38">
        <v>172</v>
      </c>
      <c r="V25" s="38">
        <v>160</v>
      </c>
      <c r="W25" s="33"/>
      <c r="X25" s="221">
        <f t="shared" si="4"/>
        <v>172</v>
      </c>
      <c r="AB25" s="258">
        <f t="shared" si="23"/>
        <v>0.93023255813953487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3"/>
      <c r="N26" s="38">
        <v>0</v>
      </c>
      <c r="O26" s="38">
        <v>0</v>
      </c>
      <c r="P26" s="38">
        <v>0</v>
      </c>
      <c r="Q26" s="38">
        <v>0</v>
      </c>
      <c r="R26" s="38">
        <f t="shared" si="12"/>
        <v>0</v>
      </c>
      <c r="S26" s="38">
        <f t="shared" si="25"/>
        <v>0</v>
      </c>
      <c r="T26" s="33"/>
      <c r="U26" s="38">
        <v>126</v>
      </c>
      <c r="V26" s="38">
        <v>118</v>
      </c>
      <c r="W26" s="33"/>
      <c r="X26" s="221">
        <f t="shared" si="4"/>
        <v>126</v>
      </c>
      <c r="AB26" s="258">
        <f t="shared" si="23"/>
        <v>0.93650793650793651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3"/>
      <c r="N27" s="38">
        <v>0</v>
      </c>
      <c r="O27" s="38">
        <v>0</v>
      </c>
      <c r="P27" s="38">
        <v>0</v>
      </c>
      <c r="Q27" s="38">
        <v>0</v>
      </c>
      <c r="R27" s="38">
        <f t="shared" si="12"/>
        <v>0</v>
      </c>
      <c r="S27" s="38">
        <f t="shared" si="25"/>
        <v>0</v>
      </c>
      <c r="T27" s="33"/>
      <c r="U27" s="38">
        <v>41</v>
      </c>
      <c r="V27" s="38">
        <v>38</v>
      </c>
      <c r="W27" s="33"/>
      <c r="X27" s="221">
        <f t="shared" si="4"/>
        <v>41</v>
      </c>
      <c r="AB27" s="258">
        <f t="shared" si="23"/>
        <v>0.92682926829268297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3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si="25"/>
        <v>0</v>
      </c>
      <c r="T28" s="33"/>
      <c r="U28" s="38">
        <v>39</v>
      </c>
      <c r="V28" s="38">
        <v>39</v>
      </c>
      <c r="W28" s="33"/>
      <c r="X28" s="221">
        <f t="shared" si="4"/>
        <v>39</v>
      </c>
      <c r="AB28" s="258">
        <f t="shared" si="23"/>
        <v>1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5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4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539</v>
      </c>
      <c r="V34" s="173">
        <f>SUM(V5:V33)</f>
        <v>509</v>
      </c>
      <c r="W34" s="174"/>
      <c r="X34" s="261">
        <f>SUM(X5:X33)</f>
        <v>11235</v>
      </c>
    </row>
    <row r="35" spans="1:24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4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4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4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4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4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4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">
      <c r="A44" s="178" t="s">
        <v>38</v>
      </c>
      <c r="B44" s="178"/>
      <c r="C44" s="178"/>
      <c r="D44" s="178"/>
      <c r="E44" s="178"/>
    </row>
    <row r="45" spans="1:24" s="34" customFormat="1" x14ac:dyDescent="0.2">
      <c r="A45" s="180" t="s">
        <v>108</v>
      </c>
      <c r="B45" s="178"/>
      <c r="C45" s="178"/>
      <c r="D45" s="178"/>
      <c r="E45" s="178"/>
    </row>
    <row r="46" spans="1:24" s="34" customFormat="1" x14ac:dyDescent="0.2">
      <c r="A46" s="178" t="s">
        <v>119</v>
      </c>
      <c r="B46" s="178"/>
      <c r="C46" s="178"/>
      <c r="D46" s="178"/>
      <c r="E46" s="178"/>
    </row>
    <row r="47" spans="1:24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9" t="s">
        <v>44</v>
      </c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61"/>
      <c r="R2" s="269" t="s">
        <v>44</v>
      </c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61"/>
      <c r="AD2" s="269" t="s">
        <v>44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61"/>
      <c r="AP2" s="269" t="s">
        <v>44</v>
      </c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6">
        <v>2019</v>
      </c>
      <c r="BO3" s="266"/>
      <c r="BP3" s="266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7" t="s">
        <v>65</v>
      </c>
      <c r="AY17" s="267"/>
      <c r="AZ17" s="267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7" t="s">
        <v>62</v>
      </c>
      <c r="AY18" s="267"/>
      <c r="AZ18" s="267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7" t="s">
        <v>63</v>
      </c>
      <c r="AY19" s="267"/>
      <c r="AZ19" s="267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8" t="s">
        <v>64</v>
      </c>
      <c r="AY20" s="268"/>
      <c r="AZ20" s="268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F2:P2"/>
    <mergeCell ref="R2:AB2"/>
    <mergeCell ref="AD2:AN2"/>
    <mergeCell ref="AP2:AZ2"/>
    <mergeCell ref="BN3:BP3"/>
    <mergeCell ref="AX17:AZ17"/>
    <mergeCell ref="AX18:AZ18"/>
    <mergeCell ref="AX19:AZ19"/>
    <mergeCell ref="AX20:AZ20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BB1" workbookViewId="0">
      <selection activeCell="BQ10" sqref="BQ10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3" t="s">
        <v>68</v>
      </c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106"/>
      <c r="Q2" s="283" t="s">
        <v>68</v>
      </c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107"/>
      <c r="AC2" s="283" t="s">
        <v>68</v>
      </c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104"/>
      <c r="AO2" s="284" t="s">
        <v>68</v>
      </c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260">
        <v>2019</v>
      </c>
      <c r="BO3" s="247"/>
      <c r="BR3" s="13">
        <v>2020</v>
      </c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9"/>
      <c r="BI12" s="273" t="s">
        <v>78</v>
      </c>
      <c r="BJ12" s="274"/>
      <c r="BK12" s="275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9"/>
      <c r="BI13" s="276"/>
      <c r="BJ13" s="277"/>
      <c r="BK13" s="278"/>
      <c r="BM13" s="270" t="s">
        <v>127</v>
      </c>
      <c r="BN13" s="271"/>
      <c r="BO13" s="272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2" t="s">
        <v>52</v>
      </c>
      <c r="AL36" s="282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2"/>
      <c r="AL37" s="282"/>
      <c r="AV37" s="97"/>
      <c r="BD37" s="97"/>
    </row>
    <row r="38" spans="1:70" x14ac:dyDescent="0.2">
      <c r="A38" s="9" t="s">
        <v>47</v>
      </c>
      <c r="AK38" s="282"/>
      <c r="AL38" s="282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5">
        <v>2015</v>
      </c>
      <c r="AX2" s="285"/>
      <c r="AY2" s="285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5">
        <v>2018</v>
      </c>
      <c r="BJ2" s="285"/>
      <c r="BK2" s="285"/>
      <c r="BL2" s="219"/>
      <c r="BM2" s="267">
        <v>2019</v>
      </c>
      <c r="BN2" s="267"/>
      <c r="BO2" s="267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2021-02-16T17:39:02Z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